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BD 业务管理\采购管理\相关文件\Purchasing Dept 2026\4. 招标文件\1. 木排子招标文件\2. 招标发送文件\"/>
    </mc:Choice>
  </mc:AlternateContent>
  <bookViews>
    <workbookView xWindow="0" yWindow="0" windowWidth="28800" windowHeight="12435"/>
  </bookViews>
  <sheets>
    <sheet name="RFI" sheetId="1" r:id="rId1"/>
  </sheets>
  <externalReferences>
    <externalReference r:id="rId2"/>
    <externalReference r:id="rId3"/>
    <externalReference r:id="rId4"/>
  </externalReferences>
  <definedNames>
    <definedName name="ai">#REF!</definedName>
    <definedName name="BinNumber">[2]!BinLookup[Questions]</definedName>
    <definedName name="ColumnTitle1">#REF!</definedName>
    <definedName name="ColumnTitle2">#REF!</definedName>
    <definedName name="ColumnTitle3">#REF!</definedName>
    <definedName name="FY_YEAR">#REF!</definedName>
    <definedName name="FY_YEAR_2">#REF!</definedName>
    <definedName name="GUANYI">#REF!</definedName>
    <definedName name="Insurance">[2]!BinLookup[Questions]</definedName>
    <definedName name="RowTitleRegion1..D12">#REF!</definedName>
    <definedName name="SKULookup">#REF!</definedName>
    <definedName name="Title1">#REF!</definedName>
    <definedName name="Validation_List">OFFSET([3]VALIDATION_LIST!$D$2:$D$1048576,,,COUNTIF([3]VALIDATION_LIST!$D:$D,"?*"))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G22" i="1"/>
  <c r="G21" i="1"/>
  <c r="G20" i="1"/>
  <c r="G19" i="1"/>
  <c r="G18" i="1"/>
  <c r="G17" i="1"/>
  <c r="G16" i="1"/>
  <c r="G15" i="1"/>
  <c r="G14" i="1"/>
  <c r="G12" i="1" l="1"/>
</calcChain>
</file>

<file path=xl/sharedStrings.xml><?xml version="1.0" encoding="utf-8"?>
<sst xmlns="http://schemas.openxmlformats.org/spreadsheetml/2006/main" count="22" uniqueCount="22">
  <si>
    <t xml:space="preserve">COMPANY INFORMATION: </t>
  </si>
  <si>
    <t xml:space="preserve">Company Name: </t>
  </si>
  <si>
    <t>Year Established:</t>
  </si>
  <si>
    <t>Contact person (Name, Position , Email, Phone) :</t>
  </si>
  <si>
    <t xml:space="preserve">Office Location: </t>
  </si>
  <si>
    <t>RFI 总分</t>
  </si>
  <si>
    <t>S/N</t>
  </si>
  <si>
    <t xml:space="preserve">Question </t>
  </si>
  <si>
    <t>Reply</t>
  </si>
  <si>
    <t>Remarks</t>
  </si>
  <si>
    <t>Points</t>
  </si>
  <si>
    <t>Production &amp; Warehouse Feedback
Excellent – No significant issues reported by the Production and Warehouse Departments. Supplier consistently meets quality, delivery, and service requirements. (30 point)
Satisfactory – Minor issues reported by the Production and Warehouse Departments, but the supplier generally meets the requirements and corrective actions are taken promptly. (15 points)
Unsatisfactory – Significant or repeated issues reported by the Production and Warehouse Departments, with requirements not consistently met. (0 point)</t>
  </si>
  <si>
    <t>评委签名：</t>
  </si>
  <si>
    <t xml:space="preserve">Does your company have  warehouse located in Singapore? 
Yes  / No </t>
  </si>
  <si>
    <t xml:space="preserve">Does your company able to supply within 4hr?
Yes  / No </t>
  </si>
  <si>
    <t xml:space="preserve">If the offered product being identified as defective product, will your company QA or sales people able to drop by our factory to reslove the issue within 12hrs, provide a first analysis report within 24hrs and a final 8D report within a week?
Yes  / No </t>
  </si>
  <si>
    <t xml:space="preserve">Does your company able to supply after working hours without extra charges ?
Yes  / No </t>
  </si>
  <si>
    <t xml:space="preserve">Does your Factory gain QHSE (Quality , Health , safety and Enviroment ) certs?  (if Yes, please attach supporting document)
Yes  / No </t>
  </si>
  <si>
    <t xml:space="preserve"> Do you agree to sign off our contract format without requestng amednments?
Agree / Disagree</t>
  </si>
  <si>
    <t>What is the minium order (MOQ) for every delivery?
≤200 pcs
200-400 pcs
&gt;400 pcs
Please write the acutal quantity in "Remarks" column</t>
  </si>
  <si>
    <t>What is the lead time for first order?
&gt;7 days  
5-7 days
&lt;5 days 
Please write the acutal days in "Remarks" column</t>
  </si>
  <si>
    <t>What is the lead time for Subsequent order? 
≤12 hours
12-24 hours
&gt;24 hours
Please write the acutal days in "Remarks" column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</si>
</sst>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9"/>
      <color theme="1"/>
      <name val="Calibri"/>
      <family val="2"/>
      <charset val="134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3"/>
      <charset val="134"/>
      <scheme val="minor"/>
    </font>
    <font>
      <sz val="12"/>
      <color theme="1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Border="1" applyAlignment="1"/>
    <xf numFmtId="0" fontId="3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3" fillId="0" borderId="4" xfId="0" applyFont="1" applyBorder="1" applyAlignment="1">
      <alignment horizontal="right"/>
    </xf>
    <xf numFmtId="0" fontId="2" fillId="0" borderId="5" xfId="0" applyFont="1" applyBorder="1" applyAlignment="1" applyProtection="1">
      <protection locked="0"/>
    </xf>
    <xf numFmtId="0" fontId="2" fillId="0" borderId="6" xfId="0" applyFont="1" applyBorder="1" applyAlignment="1"/>
    <xf numFmtId="0" fontId="2" fillId="0" borderId="7" xfId="0" applyFont="1" applyBorder="1" applyAlignment="1" applyProtection="1">
      <protection locked="0"/>
    </xf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10" xfId="0" applyFont="1" applyBorder="1" applyAlignment="1"/>
    <xf numFmtId="0" fontId="4" fillId="0" borderId="11" xfId="0" applyFont="1" applyBorder="1" applyAlignment="1">
      <alignment horizontal="right"/>
    </xf>
    <xf numFmtId="0" fontId="4" fillId="0" borderId="0" xfId="0" applyFont="1" applyBorder="1" applyAlignment="1"/>
    <xf numFmtId="0" fontId="4" fillId="0" borderId="11" xfId="0" applyFont="1" applyBorder="1" applyAlignment="1"/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1" xfId="0" applyFont="1" applyFill="1" applyBorder="1" applyAlignment="1"/>
    <xf numFmtId="0" fontId="5" fillId="0" borderId="0" xfId="0" applyFont="1" applyBorder="1" applyAlignment="1"/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 applyProtection="1">
      <alignment wrapText="1"/>
      <protection locked="0"/>
    </xf>
    <xf numFmtId="0" fontId="5" fillId="0" borderId="12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5" fillId="0" borderId="11" xfId="0" applyFont="1" applyBorder="1" applyAlignment="1"/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11" xfId="1" applyFont="1" applyBorder="1" applyAlignment="1">
      <alignment vertical="center" wrapText="1"/>
    </xf>
    <xf numFmtId="0" fontId="5" fillId="0" borderId="0" xfId="1" applyFont="1" applyBorder="1">
      <alignment vertical="center"/>
    </xf>
    <xf numFmtId="0" fontId="2" fillId="0" borderId="0" xfId="1" applyFont="1" applyBorder="1">
      <alignment vertical="center"/>
    </xf>
    <xf numFmtId="0" fontId="2" fillId="0" borderId="0" xfId="0" applyFont="1" applyAlignment="1">
      <alignment horizontal="right" vertical="center"/>
    </xf>
    <xf numFmtId="0" fontId="6" fillId="0" borderId="5" xfId="0" applyFont="1" applyBorder="1">
      <alignment vertical="center"/>
    </xf>
    <xf numFmtId="0" fontId="2" fillId="0" borderId="5" xfId="1" applyFont="1" applyBorder="1">
      <alignment vertical="center"/>
    </xf>
    <xf numFmtId="0" fontId="2" fillId="0" borderId="15" xfId="1" applyFont="1" applyBorder="1">
      <alignment vertical="center"/>
    </xf>
  </cellXfs>
  <cellStyles count="2">
    <cellStyle name="Normal" xfId="0" builtinId="0"/>
    <cellStyle name="Normal 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28576</xdr:rowOff>
    </xdr:from>
    <xdr:to>
      <xdr:col>8</xdr:col>
      <xdr:colOff>104776</xdr:colOff>
      <xdr:row>3</xdr:row>
      <xdr:rowOff>46498</xdr:rowOff>
    </xdr:to>
    <xdr:pic>
      <xdr:nvPicPr>
        <xdr:cNvPr id="2" name="图片 3" descr="信纸-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28576"/>
          <a:ext cx="6343650" cy="475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.%20Compliance%20Review%20&#12304;%20&#25307;&#26631;&#30003;&#35831;&#12305;-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Roaming\SinopecSoftCustom\LxResource\Docs\2025-05\&#37319;&#36141;&#39033;&#30446;&#25307;&#26631;OA&#23457;&#31614;&#34920;%20&#28082;&#3495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FREIGHT%20RATE%20CALCULATOR%20-%20&#65288;ALL%20-%20DEC%2019%20-%20UNDER%20DEVELOPING%20STAG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招标方案审批表"/>
      <sheetName val="2 招标结果审批表"/>
      <sheetName val="3 招标结果汇总表"/>
      <sheetName val="Compliance Review"/>
      <sheetName val="RFI"/>
      <sheetName val="RFQ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.招标申请"/>
      <sheetName val="招标评审表"/>
      <sheetName val="招标评审计分表"/>
      <sheetName val="问卷"/>
      <sheetName val="问卷答疑"/>
      <sheetName val="现场审核评分表"/>
      <sheetName val="A2.招标情况报告"/>
      <sheetName val="A3. 中标通知（english)"/>
      <sheetName val="A4.采购项目询比价审签表"/>
      <sheetName val="采购项目招标OA审签表 液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IGHT CAL"/>
      <sheetName val="AGILITY (19Q4-DEC)"/>
      <sheetName val="DAMCO (19Q4-DEC)"/>
      <sheetName val="PINNACLE (19Q4-DEC)"/>
      <sheetName val="COSCO (19Q4-DEC)"/>
      <sheetName val="PANAL (19Q4-DEC)"/>
      <sheetName val="VALIDATION_LIST"/>
      <sheetName val="Export RFQ (2of2)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D2" t="str">
            <v>TANZANIA-DAR ES SALAAM -40</v>
          </cell>
        </row>
        <row r="3">
          <cell r="D3" t="str">
            <v/>
          </cell>
        </row>
        <row r="4">
          <cell r="D4" t="str">
            <v/>
          </cell>
        </row>
        <row r="5">
          <cell r="D5" t="str">
            <v/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3">
          <cell r="D13" t="str">
            <v/>
          </cell>
        </row>
        <row r="14">
          <cell r="D14" t="str">
            <v/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  <row r="27">
          <cell r="D27" t="str">
            <v/>
          </cell>
        </row>
        <row r="28">
          <cell r="D28" t="str">
            <v/>
          </cell>
        </row>
        <row r="29">
          <cell r="D29" t="str">
            <v/>
          </cell>
        </row>
        <row r="30">
          <cell r="D30" t="str">
            <v/>
          </cell>
        </row>
        <row r="31">
          <cell r="D31" t="str">
            <v/>
          </cell>
        </row>
        <row r="32">
          <cell r="D32" t="str">
            <v/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  <row r="77">
          <cell r="D77" t="str">
            <v/>
          </cell>
        </row>
        <row r="78">
          <cell r="D78" t="str">
            <v/>
          </cell>
        </row>
        <row r="79">
          <cell r="D79" t="str">
            <v/>
          </cell>
        </row>
        <row r="80">
          <cell r="D80" t="str">
            <v/>
          </cell>
        </row>
        <row r="81">
          <cell r="D81" t="str">
            <v/>
          </cell>
        </row>
        <row r="82">
          <cell r="D82" t="str">
            <v/>
          </cell>
        </row>
        <row r="83">
          <cell r="D83" t="str">
            <v/>
          </cell>
        </row>
        <row r="84">
          <cell r="D84" t="str">
            <v/>
          </cell>
        </row>
        <row r="85">
          <cell r="D85" t="str">
            <v/>
          </cell>
        </row>
        <row r="86">
          <cell r="D86" t="str">
            <v/>
          </cell>
        </row>
        <row r="87">
          <cell r="D87" t="str">
            <v/>
          </cell>
        </row>
        <row r="88">
          <cell r="D88" t="str">
            <v/>
          </cell>
        </row>
        <row r="89">
          <cell r="D89" t="str">
            <v/>
          </cell>
        </row>
        <row r="90">
          <cell r="D90" t="str">
            <v/>
          </cell>
        </row>
        <row r="91">
          <cell r="D91" t="str">
            <v/>
          </cell>
        </row>
        <row r="92">
          <cell r="D92" t="str">
            <v/>
          </cell>
        </row>
        <row r="93">
          <cell r="D93" t="str">
            <v/>
          </cell>
        </row>
        <row r="94">
          <cell r="D94" t="str">
            <v/>
          </cell>
        </row>
        <row r="95">
          <cell r="D95" t="str">
            <v/>
          </cell>
        </row>
        <row r="96">
          <cell r="D96" t="str">
            <v/>
          </cell>
        </row>
        <row r="97">
          <cell r="D97" t="str">
            <v/>
          </cell>
        </row>
        <row r="98">
          <cell r="D98" t="str">
            <v/>
          </cell>
        </row>
        <row r="99">
          <cell r="D99" t="str">
            <v/>
          </cell>
        </row>
        <row r="100">
          <cell r="D100" t="str">
            <v/>
          </cell>
        </row>
        <row r="101">
          <cell r="D101" t="str">
            <v/>
          </cell>
        </row>
        <row r="102">
          <cell r="D102" t="str">
            <v/>
          </cell>
        </row>
        <row r="103">
          <cell r="D103" t="str">
            <v/>
          </cell>
        </row>
        <row r="104">
          <cell r="D104" t="str">
            <v/>
          </cell>
        </row>
        <row r="105">
          <cell r="D105" t="str">
            <v/>
          </cell>
        </row>
        <row r="106">
          <cell r="D106" t="str">
            <v/>
          </cell>
        </row>
        <row r="107">
          <cell r="D107" t="str">
            <v/>
          </cell>
        </row>
        <row r="108">
          <cell r="D108" t="str">
            <v/>
          </cell>
        </row>
        <row r="109">
          <cell r="D109" t="str">
            <v/>
          </cell>
        </row>
        <row r="110">
          <cell r="D110" t="str">
            <v/>
          </cell>
        </row>
        <row r="111">
          <cell r="D111" t="str">
            <v/>
          </cell>
        </row>
        <row r="112">
          <cell r="D112" t="str">
            <v/>
          </cell>
        </row>
        <row r="113">
          <cell r="D113" t="str">
            <v/>
          </cell>
        </row>
        <row r="114">
          <cell r="D114" t="str">
            <v/>
          </cell>
        </row>
        <row r="115">
          <cell r="D115" t="str">
            <v/>
          </cell>
        </row>
        <row r="116">
          <cell r="D116" t="str">
            <v/>
          </cell>
        </row>
        <row r="117">
          <cell r="D117" t="str">
            <v/>
          </cell>
        </row>
        <row r="118">
          <cell r="D118" t="str">
            <v/>
          </cell>
        </row>
        <row r="119">
          <cell r="D119" t="str">
            <v/>
          </cell>
        </row>
        <row r="120">
          <cell r="D120" t="str">
            <v/>
          </cell>
        </row>
        <row r="121">
          <cell r="D121" t="str">
            <v/>
          </cell>
        </row>
        <row r="122">
          <cell r="D122" t="str">
            <v/>
          </cell>
        </row>
        <row r="123">
          <cell r="D123" t="str">
            <v/>
          </cell>
        </row>
        <row r="124">
          <cell r="D124" t="str">
            <v/>
          </cell>
        </row>
        <row r="125">
          <cell r="D125" t="str">
            <v/>
          </cell>
        </row>
        <row r="126">
          <cell r="D126" t="str">
            <v/>
          </cell>
        </row>
        <row r="127">
          <cell r="D127" t="str">
            <v/>
          </cell>
        </row>
        <row r="128">
          <cell r="D128" t="str">
            <v/>
          </cell>
        </row>
        <row r="129">
          <cell r="D129" t="str">
            <v/>
          </cell>
        </row>
        <row r="130">
          <cell r="D130" t="str">
            <v/>
          </cell>
        </row>
        <row r="131">
          <cell r="D131" t="str">
            <v/>
          </cell>
        </row>
        <row r="132">
          <cell r="D132" t="str">
            <v/>
          </cell>
        </row>
        <row r="133">
          <cell r="D133" t="str">
            <v/>
          </cell>
        </row>
        <row r="134">
          <cell r="D134" t="str">
            <v/>
          </cell>
        </row>
        <row r="135">
          <cell r="D135" t="str">
            <v/>
          </cell>
        </row>
        <row r="136">
          <cell r="D136" t="str">
            <v/>
          </cell>
        </row>
        <row r="137">
          <cell r="D137" t="str">
            <v/>
          </cell>
        </row>
        <row r="138">
          <cell r="D138" t="str">
            <v/>
          </cell>
        </row>
        <row r="139">
          <cell r="D139" t="str">
            <v/>
          </cell>
        </row>
        <row r="140">
          <cell r="D140" t="str">
            <v/>
          </cell>
        </row>
        <row r="141">
          <cell r="D141" t="str">
            <v/>
          </cell>
        </row>
        <row r="142">
          <cell r="D142" t="str">
            <v/>
          </cell>
        </row>
        <row r="143">
          <cell r="D143" t="str">
            <v/>
          </cell>
        </row>
        <row r="144">
          <cell r="D144" t="str">
            <v/>
          </cell>
        </row>
        <row r="145">
          <cell r="D145" t="str">
            <v/>
          </cell>
        </row>
        <row r="146">
          <cell r="D146" t="str">
            <v/>
          </cell>
        </row>
        <row r="147">
          <cell r="D147" t="str">
            <v/>
          </cell>
        </row>
        <row r="148">
          <cell r="D148" t="str">
            <v/>
          </cell>
        </row>
        <row r="149">
          <cell r="D149" t="str">
            <v/>
          </cell>
        </row>
        <row r="150">
          <cell r="D150" t="str">
            <v/>
          </cell>
        </row>
        <row r="151">
          <cell r="D151" t="str">
            <v/>
          </cell>
        </row>
        <row r="152">
          <cell r="D152" t="str">
            <v/>
          </cell>
        </row>
        <row r="153">
          <cell r="D153" t="str">
            <v/>
          </cell>
        </row>
        <row r="154">
          <cell r="D154" t="str">
            <v/>
          </cell>
        </row>
        <row r="155">
          <cell r="D155" t="str">
            <v/>
          </cell>
        </row>
        <row r="156">
          <cell r="D156" t="str">
            <v/>
          </cell>
        </row>
        <row r="157">
          <cell r="D157" t="str">
            <v/>
          </cell>
        </row>
        <row r="158">
          <cell r="D158" t="str">
            <v/>
          </cell>
        </row>
        <row r="159">
          <cell r="D159" t="str">
            <v/>
          </cell>
        </row>
        <row r="160">
          <cell r="D160" t="str">
            <v/>
          </cell>
        </row>
        <row r="161">
          <cell r="D161" t="str">
            <v/>
          </cell>
        </row>
        <row r="162">
          <cell r="D162" t="str">
            <v/>
          </cell>
        </row>
        <row r="163">
          <cell r="D163" t="str">
            <v/>
          </cell>
        </row>
        <row r="164">
          <cell r="D164" t="str">
            <v/>
          </cell>
        </row>
        <row r="165">
          <cell r="D165" t="str">
            <v/>
          </cell>
        </row>
        <row r="166">
          <cell r="D166" t="str">
            <v/>
          </cell>
        </row>
        <row r="167">
          <cell r="D167" t="str">
            <v/>
          </cell>
        </row>
        <row r="168">
          <cell r="D168" t="str">
            <v/>
          </cell>
        </row>
        <row r="169">
          <cell r="D169" t="str">
            <v/>
          </cell>
        </row>
        <row r="170">
          <cell r="D170" t="str">
            <v/>
          </cell>
        </row>
        <row r="171">
          <cell r="D171" t="str">
            <v/>
          </cell>
        </row>
        <row r="172">
          <cell r="D172" t="str">
            <v/>
          </cell>
        </row>
        <row r="173">
          <cell r="D173" t="str">
            <v/>
          </cell>
        </row>
        <row r="174">
          <cell r="D174" t="str">
            <v/>
          </cell>
        </row>
        <row r="175">
          <cell r="D175" t="str">
            <v/>
          </cell>
        </row>
        <row r="176">
          <cell r="D176" t="str">
            <v/>
          </cell>
        </row>
        <row r="177">
          <cell r="D177" t="str">
            <v/>
          </cell>
        </row>
        <row r="178">
          <cell r="D178" t="str">
            <v/>
          </cell>
        </row>
        <row r="179">
          <cell r="D179" t="str">
            <v/>
          </cell>
        </row>
        <row r="180">
          <cell r="D180" t="str">
            <v/>
          </cell>
        </row>
        <row r="181">
          <cell r="D181" t="str">
            <v/>
          </cell>
        </row>
        <row r="182">
          <cell r="D182" t="str">
            <v/>
          </cell>
        </row>
        <row r="183">
          <cell r="D183" t="str">
            <v/>
          </cell>
        </row>
        <row r="184">
          <cell r="D184" t="str">
            <v/>
          </cell>
        </row>
        <row r="185">
          <cell r="D185" t="str">
            <v/>
          </cell>
        </row>
        <row r="186">
          <cell r="D186" t="str">
            <v/>
          </cell>
        </row>
        <row r="187">
          <cell r="D187" t="str">
            <v/>
          </cell>
        </row>
        <row r="188">
          <cell r="D188" t="str">
            <v/>
          </cell>
        </row>
        <row r="189">
          <cell r="D189" t="str">
            <v/>
          </cell>
        </row>
        <row r="190">
          <cell r="D190" t="str">
            <v/>
          </cell>
        </row>
        <row r="191">
          <cell r="D191" t="str">
            <v/>
          </cell>
        </row>
        <row r="192">
          <cell r="D192" t="str">
            <v/>
          </cell>
        </row>
        <row r="193">
          <cell r="D193" t="str">
            <v/>
          </cell>
        </row>
        <row r="194">
          <cell r="D194" t="str">
            <v/>
          </cell>
        </row>
        <row r="195">
          <cell r="D195" t="str">
            <v/>
          </cell>
        </row>
        <row r="196">
          <cell r="D196" t="str">
            <v/>
          </cell>
        </row>
        <row r="197">
          <cell r="D197" t="str">
            <v/>
          </cell>
        </row>
        <row r="198">
          <cell r="D198" t="str">
            <v/>
          </cell>
        </row>
        <row r="199">
          <cell r="D199" t="str">
            <v/>
          </cell>
        </row>
        <row r="200">
          <cell r="D200" t="str">
            <v/>
          </cell>
        </row>
        <row r="201">
          <cell r="D201" t="str">
            <v/>
          </cell>
        </row>
        <row r="202">
          <cell r="D202" t="str">
            <v/>
          </cell>
        </row>
        <row r="203">
          <cell r="D203" t="str">
            <v/>
          </cell>
        </row>
        <row r="204">
          <cell r="D204" t="str">
            <v/>
          </cell>
        </row>
        <row r="205">
          <cell r="D205" t="str">
            <v/>
          </cell>
        </row>
        <row r="206">
          <cell r="D206" t="str">
            <v/>
          </cell>
        </row>
        <row r="207">
          <cell r="D207" t="str">
            <v/>
          </cell>
        </row>
        <row r="208">
          <cell r="D208" t="str">
            <v/>
          </cell>
        </row>
        <row r="209">
          <cell r="D209" t="str">
            <v/>
          </cell>
        </row>
        <row r="210">
          <cell r="D210" t="str">
            <v/>
          </cell>
        </row>
        <row r="211">
          <cell r="D211" t="str">
            <v/>
          </cell>
        </row>
        <row r="212">
          <cell r="D212" t="str">
            <v/>
          </cell>
        </row>
        <row r="213">
          <cell r="D213" t="str">
            <v/>
          </cell>
        </row>
        <row r="214">
          <cell r="D214" t="str">
            <v/>
          </cell>
        </row>
        <row r="215">
          <cell r="D215" t="str">
            <v/>
          </cell>
        </row>
        <row r="216">
          <cell r="D216" t="str">
            <v/>
          </cell>
        </row>
        <row r="217">
          <cell r="D217" t="str">
            <v/>
          </cell>
        </row>
        <row r="218">
          <cell r="D218" t="str">
            <v/>
          </cell>
        </row>
        <row r="219">
          <cell r="D219" t="str">
            <v/>
          </cell>
        </row>
        <row r="220">
          <cell r="D220" t="str">
            <v/>
          </cell>
        </row>
        <row r="221">
          <cell r="D221" t="str">
            <v/>
          </cell>
        </row>
        <row r="222">
          <cell r="D222" t="str">
            <v/>
          </cell>
        </row>
        <row r="223">
          <cell r="D223" t="str">
            <v/>
          </cell>
        </row>
        <row r="224">
          <cell r="D224" t="str">
            <v/>
          </cell>
        </row>
        <row r="225">
          <cell r="D225" t="str">
            <v/>
          </cell>
        </row>
        <row r="226">
          <cell r="D226" t="str">
            <v/>
          </cell>
        </row>
        <row r="227">
          <cell r="D227" t="str">
            <v/>
          </cell>
        </row>
        <row r="228">
          <cell r="D228" t="str">
            <v/>
          </cell>
        </row>
        <row r="229">
          <cell r="D229" t="str">
            <v/>
          </cell>
        </row>
        <row r="230">
          <cell r="D230" t="str">
            <v/>
          </cell>
        </row>
        <row r="231">
          <cell r="D231" t="str">
            <v/>
          </cell>
        </row>
        <row r="232">
          <cell r="D232" t="str">
            <v/>
          </cell>
        </row>
        <row r="233">
          <cell r="D233" t="str">
            <v/>
          </cell>
        </row>
        <row r="234">
          <cell r="D234" t="str">
            <v/>
          </cell>
        </row>
        <row r="235">
          <cell r="D235" t="str">
            <v/>
          </cell>
        </row>
        <row r="236">
          <cell r="D236" t="str">
            <v/>
          </cell>
        </row>
        <row r="237">
          <cell r="D237" t="str">
            <v/>
          </cell>
        </row>
        <row r="238">
          <cell r="D238" t="str">
            <v/>
          </cell>
        </row>
        <row r="239">
          <cell r="D239" t="str">
            <v/>
          </cell>
        </row>
        <row r="240">
          <cell r="D240" t="str">
            <v/>
          </cell>
        </row>
        <row r="241">
          <cell r="D241" t="str">
            <v/>
          </cell>
        </row>
        <row r="242">
          <cell r="D242" t="str">
            <v/>
          </cell>
        </row>
        <row r="243">
          <cell r="D243" t="str">
            <v/>
          </cell>
        </row>
        <row r="244">
          <cell r="D244" t="str">
            <v/>
          </cell>
        </row>
        <row r="245">
          <cell r="D245" t="str">
            <v/>
          </cell>
        </row>
        <row r="246">
          <cell r="D246" t="str">
            <v/>
          </cell>
        </row>
        <row r="247">
          <cell r="D247" t="str">
            <v/>
          </cell>
        </row>
        <row r="248">
          <cell r="D248" t="str">
            <v/>
          </cell>
        </row>
        <row r="249">
          <cell r="D249" t="str">
            <v/>
          </cell>
        </row>
        <row r="250">
          <cell r="D250" t="str">
            <v/>
          </cell>
        </row>
        <row r="251">
          <cell r="D251" t="str">
            <v/>
          </cell>
        </row>
        <row r="252">
          <cell r="D252" t="str">
            <v/>
          </cell>
        </row>
        <row r="253">
          <cell r="D253" t="str">
            <v/>
          </cell>
        </row>
        <row r="254">
          <cell r="D254" t="str">
            <v/>
          </cell>
        </row>
        <row r="255">
          <cell r="D255" t="str">
            <v/>
          </cell>
        </row>
        <row r="256">
          <cell r="D256" t="str">
            <v/>
          </cell>
        </row>
        <row r="257">
          <cell r="D257" t="str">
            <v/>
          </cell>
        </row>
        <row r="258">
          <cell r="D258" t="str">
            <v/>
          </cell>
        </row>
        <row r="259">
          <cell r="D259" t="str">
            <v/>
          </cell>
        </row>
        <row r="260">
          <cell r="D260" t="str">
            <v/>
          </cell>
        </row>
        <row r="261">
          <cell r="D261" t="str">
            <v/>
          </cell>
        </row>
        <row r="262">
          <cell r="D262" t="str">
            <v/>
          </cell>
        </row>
        <row r="263">
          <cell r="D263" t="str">
            <v/>
          </cell>
        </row>
        <row r="264">
          <cell r="D264" t="str">
            <v/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28"/>
  <sheetViews>
    <sheetView tabSelected="1" topLeftCell="A10" zoomScaleNormal="100" workbookViewId="0">
      <selection activeCell="D14" sqref="D14"/>
    </sheetView>
  </sheetViews>
  <sheetFormatPr defaultColWidth="8.85546875" defaultRowHeight="12"/>
  <cols>
    <col min="1" max="1" width="4.5703125" style="1" customWidth="1"/>
    <col min="2" max="2" width="3.7109375" style="1" customWidth="1"/>
    <col min="3" max="3" width="42.140625" style="1" customWidth="1"/>
    <col min="4" max="4" width="11" style="1" customWidth="1"/>
    <col min="5" max="5" width="20.28515625" style="1" customWidth="1"/>
    <col min="6" max="6" width="3.28515625" style="1" customWidth="1"/>
    <col min="7" max="7" width="0" style="1" hidden="1" customWidth="1"/>
    <col min="8" max="16384" width="8.85546875" style="1"/>
  </cols>
  <sheetData>
    <row r="4" spans="2:7" ht="12.75" thickBot="1"/>
    <row r="5" spans="2:7">
      <c r="C5" s="2" t="s">
        <v>0</v>
      </c>
      <c r="D5" s="3"/>
      <c r="E5" s="3"/>
      <c r="F5" s="4"/>
    </row>
    <row r="6" spans="2:7">
      <c r="C6" s="5" t="s">
        <v>1</v>
      </c>
      <c r="D6" s="6"/>
      <c r="E6" s="6"/>
      <c r="F6" s="7"/>
    </row>
    <row r="7" spans="2:7">
      <c r="C7" s="5" t="s">
        <v>2</v>
      </c>
      <c r="D7" s="8"/>
      <c r="E7" s="6"/>
      <c r="F7" s="7"/>
    </row>
    <row r="8" spans="2:7">
      <c r="C8" s="5" t="s">
        <v>3</v>
      </c>
      <c r="D8" s="8"/>
      <c r="E8" s="6"/>
      <c r="F8" s="7"/>
    </row>
    <row r="9" spans="2:7">
      <c r="C9" s="5" t="s">
        <v>4</v>
      </c>
      <c r="D9" s="8"/>
      <c r="E9" s="6"/>
      <c r="F9" s="7"/>
    </row>
    <row r="10" spans="2:7" ht="12.75" thickBot="1">
      <c r="C10" s="9"/>
      <c r="D10" s="10"/>
      <c r="E10" s="10"/>
      <c r="F10" s="11"/>
    </row>
    <row r="11" spans="2:7" ht="6" customHeight="1"/>
    <row r="12" spans="2:7" ht="14.25" customHeight="1">
      <c r="C12" s="12" t="s">
        <v>5</v>
      </c>
      <c r="D12" s="13"/>
      <c r="G12" s="14">
        <f>SUM(G14:G23)</f>
        <v>0</v>
      </c>
    </row>
    <row r="13" spans="2:7" s="21" customFormat="1" ht="15" customHeight="1">
      <c r="B13" s="15" t="s">
        <v>6</v>
      </c>
      <c r="C13" s="16" t="s">
        <v>7</v>
      </c>
      <c r="D13" s="17" t="s">
        <v>8</v>
      </c>
      <c r="E13" s="18" t="s">
        <v>9</v>
      </c>
      <c r="F13" s="19"/>
      <c r="G13" s="20" t="s">
        <v>10</v>
      </c>
    </row>
    <row r="14" spans="2:7" s="21" customFormat="1" ht="36">
      <c r="B14" s="22">
        <v>1</v>
      </c>
      <c r="C14" s="23" t="s">
        <v>13</v>
      </c>
      <c r="D14" s="24"/>
      <c r="E14" s="25"/>
      <c r="F14" s="26"/>
      <c r="G14" s="27" t="str">
        <f>IF(D14="","",IF(D14="Yes","10",IF(D14="No","5")))</f>
        <v/>
      </c>
    </row>
    <row r="15" spans="2:7" s="21" customFormat="1" ht="24">
      <c r="B15" s="28">
        <v>2</v>
      </c>
      <c r="C15" s="29" t="s">
        <v>14</v>
      </c>
      <c r="D15" s="24"/>
      <c r="E15" s="25"/>
      <c r="F15" s="26"/>
      <c r="G15" s="27" t="str">
        <f>IF(D15="","",IF(D15="Yes","20",IF(D15="No","0")))</f>
        <v/>
      </c>
    </row>
    <row r="16" spans="2:7" ht="72">
      <c r="B16" s="22">
        <v>3</v>
      </c>
      <c r="C16" s="23" t="s">
        <v>15</v>
      </c>
      <c r="D16" s="24"/>
      <c r="E16" s="25"/>
      <c r="F16" s="26"/>
      <c r="G16" s="27" t="str">
        <f>IF(D16="","",IF(D16="Yes","10",IF(D16="No","0")))</f>
        <v/>
      </c>
    </row>
    <row r="17" spans="2:7" ht="36">
      <c r="B17" s="28">
        <v>4</v>
      </c>
      <c r="C17" s="23" t="s">
        <v>16</v>
      </c>
      <c r="D17" s="24"/>
      <c r="E17" s="25"/>
      <c r="F17" s="26"/>
      <c r="G17" s="27" t="str">
        <f>IF(D17="","",IF(D17="Yes","10",IF(D17="No","0")))</f>
        <v/>
      </c>
    </row>
    <row r="18" spans="2:7" ht="48">
      <c r="B18" s="22">
        <v>5</v>
      </c>
      <c r="C18" s="23" t="s">
        <v>17</v>
      </c>
      <c r="D18" s="24"/>
      <c r="E18" s="25"/>
      <c r="F18" s="26"/>
      <c r="G18" s="27" t="str">
        <f>IF(D18="","",IF(D18="Yes","5",IF(D18="No","0")))</f>
        <v/>
      </c>
    </row>
    <row r="19" spans="2:7" ht="36">
      <c r="B19" s="28">
        <v>6</v>
      </c>
      <c r="C19" s="30" t="s">
        <v>18</v>
      </c>
      <c r="D19" s="24"/>
      <c r="E19" s="25"/>
      <c r="F19" s="26"/>
      <c r="G19" s="27" t="str">
        <f>IF(D19="","",IF(D19="Agree","5",IF(D19="Disagree","0")))</f>
        <v/>
      </c>
    </row>
    <row r="20" spans="2:7" ht="72">
      <c r="B20" s="22">
        <v>7</v>
      </c>
      <c r="C20" s="31" t="s">
        <v>19</v>
      </c>
      <c r="D20" s="24"/>
      <c r="E20" s="25"/>
      <c r="F20" s="26"/>
      <c r="G20" s="27" t="str">
        <f>IF(D20="","",IF(D20&lt;=200,10,IF(D20&lt;=400,5,0)))</f>
        <v/>
      </c>
    </row>
    <row r="21" spans="2:7" ht="60">
      <c r="B21" s="28">
        <v>8</v>
      </c>
      <c r="C21" s="31" t="s">
        <v>20</v>
      </c>
      <c r="D21" s="24"/>
      <c r="E21" s="25"/>
      <c r="F21" s="26"/>
      <c r="G21" s="27" t="str">
        <f>IF(D21="","",IF(D21&lt;5,10,IF(D21&lt;=7,5,0)))</f>
        <v/>
      </c>
    </row>
    <row r="22" spans="2:7" ht="60">
      <c r="B22" s="22">
        <v>9</v>
      </c>
      <c r="C22" s="31" t="s">
        <v>21</v>
      </c>
      <c r="D22" s="24"/>
      <c r="E22" s="25"/>
      <c r="F22" s="26"/>
      <c r="G22" s="27" t="str">
        <f>IF(D22="","",IF(D22&lt;=12,20,IF(D22&lt;=24,10,5)))</f>
        <v/>
      </c>
    </row>
    <row r="23" spans="2:7" ht="156" hidden="1">
      <c r="B23" s="22">
        <v>10</v>
      </c>
      <c r="C23" s="31" t="s">
        <v>11</v>
      </c>
      <c r="D23" s="24"/>
      <c r="E23" s="25"/>
      <c r="F23" s="26"/>
      <c r="G23" s="27" t="str">
        <f>IF(D23="","",IF(D23="Excellent",30,IF(D23="Satisfactory",15,IF(D23="Unsatisfactory",0,""))))</f>
        <v/>
      </c>
    </row>
    <row r="24" spans="2:7">
      <c r="B24" s="32"/>
      <c r="C24" s="33"/>
      <c r="D24" s="33"/>
      <c r="E24" s="33"/>
      <c r="G24" s="33"/>
    </row>
    <row r="25" spans="2:7">
      <c r="B25" s="32"/>
      <c r="C25" s="33"/>
      <c r="D25" s="33"/>
      <c r="E25" s="33"/>
      <c r="G25" s="33"/>
    </row>
    <row r="26" spans="2:7" ht="15.75" hidden="1">
      <c r="B26" s="32"/>
      <c r="C26" s="34" t="s">
        <v>12</v>
      </c>
      <c r="D26" s="35"/>
      <c r="E26" s="33"/>
      <c r="G26" s="36"/>
    </row>
    <row r="27" spans="2:7">
      <c r="B27" s="32"/>
      <c r="C27" s="33"/>
      <c r="D27" s="37"/>
      <c r="E27" s="33"/>
      <c r="G27" s="33"/>
    </row>
    <row r="28" spans="2:7">
      <c r="B28" s="32"/>
      <c r="C28" s="33"/>
      <c r="D28" s="33"/>
      <c r="E28" s="33"/>
      <c r="G28" s="33"/>
    </row>
  </sheetData>
  <sheetProtection algorithmName="SHA-512" hashValue="mgMCOQC9F25iIob8EFNiW9YO6UwpoE1ItttxNXPsjc7fmyaO9b/guCxwKvmGiQRqdbtDt1/EnTR3FwnABw1VeA==" saltValue="8Wz7IFfi2mD/mxDD/iMmIg==" spinCount="100000" sheet="1" objects="1" scenarios="1"/>
  <mergeCells count="10">
    <mergeCell ref="E20:F20"/>
    <mergeCell ref="E21:F21"/>
    <mergeCell ref="E22:F22"/>
    <mergeCell ref="E23:F23"/>
    <mergeCell ref="E14:F14"/>
    <mergeCell ref="E15:F15"/>
    <mergeCell ref="E16:F16"/>
    <mergeCell ref="E17:F17"/>
    <mergeCell ref="E18:F18"/>
    <mergeCell ref="E19:F19"/>
  </mergeCells>
  <dataValidations count="5">
    <dataValidation type="list" allowBlank="1" showInputMessage="1" showErrorMessage="1" sqref="D19">
      <formula1>"Agree, Disagree"</formula1>
    </dataValidation>
    <dataValidation type="list" allowBlank="1" showInputMessage="1" showErrorMessage="1" sqref="D14:D18">
      <formula1>"Yes,No"</formula1>
    </dataValidation>
    <dataValidation type="list" allowBlank="1" showInputMessage="1" showErrorMessage="1" sqref="D20">
      <formula1>"≤200,200-400,&gt;400"</formula1>
    </dataValidation>
    <dataValidation type="list" allowBlank="1" showInputMessage="1" showErrorMessage="1" sqref="D21">
      <formula1>"&gt;7 days,5-7 days ,&lt;5 days"</formula1>
    </dataValidation>
    <dataValidation type="list" allowBlank="1" showInputMessage="1" showErrorMessage="1" sqref="D22">
      <formula1>"≤12 hours,12-24 hours,&gt;24 hours"</formula1>
    </dataValidation>
  </dataValidations>
  <pageMargins left="0.25" right="0.25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档" ma:contentTypeID="0x0101002438895B7253F34DB00A528482511C8D" ma:contentTypeVersion="1" ma:contentTypeDescription="新建文档。" ma:contentTypeScope="" ma:versionID="185cd5a2a79406c13bd72045e097f5da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5107b0345c29e57748057d300629ffc8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计划开始日期" ma:description="“计划开始日期”是由“发布”功能创建的网站栏。它用于指定第一次向网站访问者显示此页面的日期和时间。" ma:hidden="true" ma:internalName="PublishingStartDate">
      <xsd:simpleType>
        <xsd:restriction base="dms:Unknown"/>
      </xsd:simpleType>
    </xsd:element>
    <xsd:element name="PublishingExpirationDate" ma:index="9" nillable="true" ma:displayName="计划结束日期" ma:description="“计划结束日期”是由“发布”功能创建的网站栏。它用于指定不再向网站访问者显示此页面的日期和时间。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内容类型"/>
        <xsd:element ref="dc:title" minOccurs="0" maxOccurs="1" ma:index="4" ma:displayName="标题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A277520-1A65-4905-A91C-1B10CD15587E}"/>
</file>

<file path=customXml/itemProps2.xml><?xml version="1.0" encoding="utf-8"?>
<ds:datastoreItem xmlns:ds="http://schemas.openxmlformats.org/officeDocument/2006/customXml" ds:itemID="{2F2898E7-0F20-4415-B6F0-10A2A2CADEA0}"/>
</file>

<file path=customXml/itemProps3.xml><?xml version="1.0" encoding="utf-8"?>
<ds:datastoreItem xmlns:ds="http://schemas.openxmlformats.org/officeDocument/2006/customXml" ds:itemID="{7878E11C-88A8-4FEC-8CA0-CF13D6A14A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Chiatheng</dc:creator>
  <cp:lastModifiedBy>Chiatheng</cp:lastModifiedBy>
  <dcterms:created xsi:type="dcterms:W3CDTF">2026-08-24T02:33:59Z</dcterms:created>
  <dcterms:modified xsi:type="dcterms:W3CDTF">2026-08-24T02:42:39Z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0x0101002438895B7253F34DB00A528482511C8D</vt:lpwstr>
  </property>
</Properties>
</file>